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787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<sst xmlns="http://schemas.openxmlformats.org/spreadsheetml/2006/main" count="52" uniqueCount="52">
  <si>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Дефицит бюджета</t>
  </si>
  <si>
    <t>Дефицит бюджета без учета целевых остатков</t>
  </si>
  <si>
    <t>Источники внутреннего финансирования  дефицита бюджета:</t>
  </si>
  <si>
    <t>в том числе:</t>
  </si>
  <si>
    <t>092 01 05 00 00 00 0000 000</t>
  </si>
  <si>
    <t>Увеличение остатков средств бюджета</t>
  </si>
  <si>
    <t>092 01 05 00 00 00 0000 500</t>
  </si>
  <si>
    <t>в т.ч. целевых остатков</t>
  </si>
  <si>
    <t xml:space="preserve">         нецелевых остатков</t>
  </si>
  <si>
    <t>Уменьшение остатков средств бюджета</t>
  </si>
  <si>
    <t>092 01 05 00 00 00 0000 600</t>
  </si>
  <si>
    <t>Кредиты кредитных организаций в валюте Российской Федерации</t>
  </si>
  <si>
    <t>092 01 02 00 00 00 0000 000</t>
  </si>
  <si>
    <t>Д</t>
  </si>
  <si>
    <t>Получение кредитов от кредитных организаций в валюте Российской Федерации</t>
  </si>
  <si>
    <t>092 01 02 00 00 00 0000 700</t>
  </si>
  <si>
    <t>Р</t>
  </si>
  <si>
    <t xml:space="preserve">Бюджетные кредиты, полученные от других бюджетов бюджетной системы РФ  </t>
  </si>
  <si>
    <t>092 02 01 01 00 00 0000 710</t>
  </si>
  <si>
    <t>Бюджетные кредиты, полученные от других бюджетов бюджетной системы РФ бюджетами субъектов РФ</t>
  </si>
  <si>
    <t>092 02 01 01 00 02 0000 710</t>
  </si>
  <si>
    <t xml:space="preserve">Министерство финансов РА (бюджетные кредиты  Министерства финансов РФ 2005 года на кассовый разрыв) </t>
  </si>
  <si>
    <t>Погашение кредитов, предоставленных кредитными организациями в валюте Российской Федерации</t>
  </si>
  <si>
    <t>092 01 02 00 00 00 0000 800</t>
  </si>
  <si>
    <t>Бюджетные кредиты от других бюджетов бюджетной системы Российской Федерации</t>
  </si>
  <si>
    <t>092 01 03 00 00 00 0000 000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</si>
  <si>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</si>
  <si>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092 01 03 00 00 00 0000 800</t>
  </si>
  <si>
    <t>092 01 06 05 00 00 0000 000</t>
  </si>
  <si>
    <t>092 01 06 05 00 00 0000 600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</si>
  <si>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</si>
  <si>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</si>
  <si>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источники внутреннего финансирования дефицитов бюджетов</t>
  </si>
  <si>
    <t xml:space="preserve">  000 01 06 00 00 00 0000 000</t>
  </si>
  <si>
    <t>Изменение остатков средств на счетах по учету средств бюджета</t>
  </si>
  <si>
    <t>Получение кредитов от кредитных организаций бюджетами муниципальных районов в валюте Российской Федерации</t>
  </si>
  <si>
    <t xml:space="preserve">092 01 02 00 00 05 0000 710 </t>
  </si>
  <si>
    <t>Погашение бюджетами муниципальных районов кредитов от кредитных организаций в валюте Российской Федерации</t>
  </si>
  <si>
    <t>092 01 02 00 00 05 0000 810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</si>
  <si>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</si>
  <si>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 000 01 03 00 00 00 0000 700</t>
  </si>
  <si>
    <t xml:space="preserve">Получение кредитов от других бюджетов бюджетной системы Российской Федерации бюджетом муниципальных районов в валюте Российской Федерации </t>
  </si>
  <si>
    <t xml:space="preserve"> 000 01 03 00 00 05 0000 710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</si>
  <si>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</si>
  <si>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 xml:space="preserve"> 092  01 06 05 01 05 0000 640</t>
  </si>
  <si>
    <t>Погашение бюджетами муниципальных районов  кредитов от других бюджетов бюджетной системы Российской Федерации в валюте Российской Федерации</t>
  </si>
  <si>
    <t xml:space="preserve">  092 01 03 00 00 05 0000 810</t>
  </si>
  <si>
    <t>Сумма, тыс.руб.</t>
  </si>
  <si>
    <t xml:space="preserve">Изменение остатков средств </t>
  </si>
  <si>
    <t>Код бюджетной квалификации</t>
  </si>
  <si>
    <t>Источники финансирования дефицита  бюджета муниципального образования  Кокоринское  сельское поселение на 2020 год</t>
  </si>
  <si>
    <t>Приложение № 1 к Решению "О внесении изменений   в решение  сессии сельского Совета депутатов муниципального образованя Кокоринское сельское поселение  от 27.12.2019 г. № 10-1  "О  бюджете муниципального образования Кокоринское сельское поселение на 2020 год и на плановый период 2021 и 2022 годов"  от   17.06.2020г №   13-2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</si>
</sst>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_-* #,##0.0_р_._-;\-* #,##0.0_р_._-;_-* &quot;-&quot;?_р_._-;_-@_-"/>
    <numFmt numFmtId="180" formatCode="_-* #,##0.000000_р_._-;\-* #,##0.000000_р_._-;_-* &quot;-&quot;??_р_._-;_-@_-"/>
    <numFmt numFmtId="181" formatCode="#,##0.00_ ;\-#,##0.00\ "/>
    <numFmt numFmtId="182" formatCode="#,##0.00000_ ;\-#,##0.00000\ "/>
    <numFmt numFmtId="183" formatCode="[$-FC19]d\ mmmm\ yyyy\ &quot;г.&quot;"/>
    <numFmt numFmtId="184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1" fontId="4" fillId="0" borderId="0" xfId="61" applyFont="1" applyAlignment="1">
      <alignment horizontal="right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0" fontId="4" fillId="0" borderId="10" xfId="0" applyFont="1" applyBorder="1" applyAlignment="1">
      <alignment horizontal="justify"/>
    </xf>
    <xf numFmtId="0" fontId="5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justify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justify"/>
    </xf>
    <xf numFmtId="49" fontId="7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justify"/>
    </xf>
    <xf numFmtId="49" fontId="4" fillId="0" borderId="10" xfId="0" applyNumberFormat="1" applyFont="1" applyFill="1" applyBorder="1" applyAlignment="1">
      <alignment/>
    </xf>
    <xf numFmtId="49" fontId="4" fillId="0" borderId="10" xfId="53" applyNumberFormat="1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justify"/>
      <protection/>
    </xf>
    <xf numFmtId="0" fontId="4" fillId="0" borderId="0" xfId="0" applyFont="1" applyBorder="1" applyAlignment="1">
      <alignment horizontal="center" wrapText="1"/>
    </xf>
    <xf numFmtId="171" fontId="4" fillId="0" borderId="0" xfId="6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171" fontId="7" fillId="0" borderId="0" xfId="6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71" fontId="5" fillId="0" borderId="0" xfId="61" applyFont="1" applyBorder="1" applyAlignment="1">
      <alignment horizontal="center" wrapText="1"/>
    </xf>
    <xf numFmtId="0" fontId="4" fillId="0" borderId="0" xfId="0" applyFont="1" applyBorder="1" applyAlignment="1">
      <alignment/>
    </xf>
    <xf numFmtId="171" fontId="4" fillId="0" borderId="0" xfId="61" applyFont="1" applyAlignment="1">
      <alignment/>
    </xf>
    <xf numFmtId="171" fontId="4" fillId="0" borderId="0" xfId="61" applyFont="1" applyBorder="1" applyAlignment="1">
      <alignment horizontal="center"/>
    </xf>
    <xf numFmtId="171" fontId="4" fillId="0" borderId="0" xfId="61" applyFont="1" applyAlignment="1">
      <alignment horizontal="center"/>
    </xf>
    <xf numFmtId="0" fontId="5" fillId="0" borderId="10" xfId="0" applyFont="1" applyFill="1" applyBorder="1" applyAlignment="1">
      <alignment horizontal="justify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53" applyFont="1" applyFill="1" applyBorder="1" applyAlignment="1">
      <alignment horizontal="justify"/>
      <protection/>
    </xf>
    <xf numFmtId="49" fontId="5" fillId="0" borderId="10" xfId="53" applyNumberFormat="1" applyFont="1" applyFill="1" applyBorder="1" applyAlignment="1">
      <alignment horizontal="center"/>
      <protection/>
    </xf>
    <xf numFmtId="49" fontId="5" fillId="0" borderId="10" xfId="0" applyNumberFormat="1" applyFont="1" applyFill="1" applyBorder="1" applyAlignment="1">
      <alignment/>
    </xf>
    <xf numFmtId="171" fontId="5" fillId="0" borderId="10" xfId="61" applyNumberFormat="1" applyFont="1" applyFill="1" applyBorder="1" applyAlignment="1">
      <alignment horizontal="center"/>
    </xf>
    <xf numFmtId="171" fontId="4" fillId="0" borderId="10" xfId="61" applyNumberFormat="1" applyFont="1" applyFill="1" applyBorder="1" applyAlignment="1">
      <alignment horizontal="center"/>
    </xf>
    <xf numFmtId="171" fontId="7" fillId="0" borderId="10" xfId="61" applyNumberFormat="1" applyFont="1" applyFill="1" applyBorder="1" applyAlignment="1">
      <alignment horizontal="center"/>
    </xf>
    <xf numFmtId="182" fontId="4" fillId="0" borderId="10" xfId="61" applyNumberFormat="1" applyFont="1" applyBorder="1" applyAlignment="1">
      <alignment/>
    </xf>
    <xf numFmtId="182" fontId="5" fillId="0" borderId="10" xfId="61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49" fontId="5" fillId="0" borderId="0" xfId="61" applyNumberFormat="1" applyFont="1" applyBorder="1" applyAlignment="1">
      <alignment horizontal="center"/>
    </xf>
    <xf numFmtId="171" fontId="5" fillId="0" borderId="10" xfId="61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0" xfId="0" applyFont="1" applyFill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ни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6"/>
  <sheetViews>
    <sheetView tabSelected="1" zoomScale="75" zoomScaleNormal="75" zoomScalePageLayoutView="0" workbookViewId="0" topLeftCell="A1">
      <selection activeCell="B42" sqref="B42"/>
    </sheetView>
  </sheetViews>
  <sheetFormatPr defaultColWidth="9.00390625" defaultRowHeight="12.75"/>
  <cols>
    <col min="1" max="1" width="53.375" style="1" customWidth="1"/>
    <col min="2" max="2" width="34.625" style="1" customWidth="1"/>
    <col min="3" max="3" width="20.75390625" style="30" customWidth="1"/>
    <col min="4" max="9" width="0" style="1" hidden="1" customWidth="1"/>
    <col min="10" max="16384" width="9.125" style="1" customWidth="1"/>
  </cols>
  <sheetData>
    <row r="1" spans="2:3" ht="15.75">
      <c r="B1" s="49" t="s">
        <v>51</v>
      </c>
      <c r="C1" s="49"/>
    </row>
    <row r="2" spans="2:3" ht="30" customHeight="1">
      <c r="B2" s="49"/>
      <c r="C2" s="49"/>
    </row>
    <row r="3" spans="2:3" ht="30" customHeight="1">
      <c r="B3" s="49"/>
      <c r="C3" s="49"/>
    </row>
    <row r="4" spans="2:3" ht="15.75" customHeight="1">
      <c r="B4" s="49"/>
      <c r="C4" s="49"/>
    </row>
    <row r="5" spans="2:3" ht="15.75">
      <c r="B5" s="49"/>
      <c r="C5" s="49"/>
    </row>
    <row r="6" spans="1:3" ht="33" customHeight="1">
      <c r="A6" s="48" t="s">
        <v>50</v>
      </c>
      <c r="B6" s="48"/>
      <c r="C6" s="48"/>
    </row>
    <row r="7" spans="2:3" ht="15.75">
      <c r="B7" s="2"/>
      <c r="C7" s="3"/>
    </row>
    <row r="8" spans="2:9" ht="15.75">
      <c r="B8" s="2"/>
      <c r="C8" s="45"/>
      <c r="D8" s="44"/>
      <c r="E8" s="4"/>
      <c r="F8" s="4"/>
      <c r="G8" s="4"/>
      <c r="H8" s="4"/>
      <c r="I8" s="4"/>
    </row>
    <row r="9" spans="1:3" ht="15.75">
      <c r="A9" s="4"/>
      <c r="B9" s="5" t="s">
        <v>49</v>
      </c>
      <c r="C9" s="46" t="s">
        <v>47</v>
      </c>
    </row>
    <row r="10" spans="1:3" ht="15.75">
      <c r="A10" s="4" t="s">
        <v>0</v>
      </c>
      <c r="B10" s="6"/>
      <c r="C10" s="43"/>
    </row>
    <row r="11" spans="1:3" ht="15.75" hidden="1">
      <c r="A11" s="4" t="s">
        <v>1</v>
      </c>
      <c r="B11" s="6"/>
      <c r="C11" s="39">
        <f>C12</f>
        <v>0</v>
      </c>
    </row>
    <row r="12" spans="1:4" ht="30" customHeight="1">
      <c r="A12" s="8" t="s">
        <v>2</v>
      </c>
      <c r="B12" s="34"/>
      <c r="C12" s="39">
        <f>C19+C27+C33</f>
        <v>0</v>
      </c>
      <c r="D12" s="7"/>
    </row>
    <row r="13" spans="1:3" ht="15.75" customHeight="1" hidden="1">
      <c r="A13" s="8" t="s">
        <v>3</v>
      </c>
      <c r="B13" s="6"/>
      <c r="C13" s="39"/>
    </row>
    <row r="14" spans="1:3" s="11" customFormat="1" ht="31.5" customHeight="1" hidden="1">
      <c r="A14" s="9" t="s">
        <v>34</v>
      </c>
      <c r="B14" s="10" t="s">
        <v>4</v>
      </c>
      <c r="C14" s="39">
        <f>C15</f>
        <v>0</v>
      </c>
    </row>
    <row r="15" spans="1:7" s="11" customFormat="1" ht="15.75" customHeight="1" hidden="1">
      <c r="A15" s="12" t="s">
        <v>5</v>
      </c>
      <c r="B15" s="10" t="s">
        <v>6</v>
      </c>
      <c r="C15" s="39">
        <f>C16+C17</f>
        <v>0</v>
      </c>
      <c r="E15" s="11">
        <v>6476566.1</v>
      </c>
      <c r="F15" s="11">
        <v>279131</v>
      </c>
      <c r="G15" s="11">
        <f>E15+F15+4100</f>
        <v>6759797.1</v>
      </c>
    </row>
    <row r="16" spans="1:7" s="11" customFormat="1" ht="15.75" customHeight="1" hidden="1">
      <c r="A16" s="12" t="s">
        <v>7</v>
      </c>
      <c r="B16" s="10"/>
      <c r="C16" s="39">
        <v>0</v>
      </c>
      <c r="E16" s="11">
        <v>6670222.1</v>
      </c>
      <c r="F16" s="11">
        <v>115000</v>
      </c>
      <c r="G16" s="11">
        <f>E16+F16+80000</f>
        <v>6865222.1</v>
      </c>
    </row>
    <row r="17" spans="1:7" s="11" customFormat="1" ht="15.75" customHeight="1" hidden="1">
      <c r="A17" s="12" t="s">
        <v>8</v>
      </c>
      <c r="B17" s="10"/>
      <c r="C17" s="39">
        <v>0</v>
      </c>
      <c r="G17" s="11">
        <f>G15-G16</f>
        <v>-105425</v>
      </c>
    </row>
    <row r="18" spans="1:5" s="11" customFormat="1" ht="15.75" customHeight="1" hidden="1">
      <c r="A18" s="12" t="s">
        <v>9</v>
      </c>
      <c r="B18" s="10" t="s">
        <v>10</v>
      </c>
      <c r="C18" s="39">
        <v>0</v>
      </c>
      <c r="E18" s="11">
        <f>E15-E16</f>
        <v>-193656</v>
      </c>
    </row>
    <row r="19" spans="1:6" s="35" customFormat="1" ht="31.5" hidden="1">
      <c r="A19" s="33" t="s">
        <v>11</v>
      </c>
      <c r="B19" s="34" t="s">
        <v>12</v>
      </c>
      <c r="C19" s="39">
        <f>C20-C25</f>
        <v>0</v>
      </c>
      <c r="D19" s="35" t="s">
        <v>13</v>
      </c>
      <c r="E19" s="35">
        <f>E15+150000</f>
        <v>6626566.1</v>
      </c>
      <c r="F19" s="35">
        <v>195694.7</v>
      </c>
    </row>
    <row r="20" spans="1:6" s="15" customFormat="1" ht="31.5" hidden="1">
      <c r="A20" s="13" t="s">
        <v>14</v>
      </c>
      <c r="B20" s="14" t="s">
        <v>15</v>
      </c>
      <c r="C20" s="40">
        <f>C22+C23</f>
        <v>0</v>
      </c>
      <c r="D20" s="15" t="s">
        <v>16</v>
      </c>
      <c r="E20" s="15">
        <f>E16+75000+150000</f>
        <v>6895222.1</v>
      </c>
      <c r="F20" s="15">
        <f>F19+4100</f>
        <v>199794.7</v>
      </c>
    </row>
    <row r="21" spans="1:3" s="15" customFormat="1" ht="31.5" hidden="1">
      <c r="A21" s="8" t="s">
        <v>17</v>
      </c>
      <c r="B21" s="14" t="s">
        <v>18</v>
      </c>
      <c r="C21" s="40">
        <f>C22</f>
        <v>0</v>
      </c>
    </row>
    <row r="22" spans="1:3" ht="47.25" hidden="1">
      <c r="A22" s="8" t="s">
        <v>19</v>
      </c>
      <c r="B22" s="16" t="s">
        <v>20</v>
      </c>
      <c r="C22" s="40">
        <v>0</v>
      </c>
    </row>
    <row r="23" spans="1:6" ht="47.25" hidden="1">
      <c r="A23" s="8" t="s">
        <v>35</v>
      </c>
      <c r="B23" s="16" t="s">
        <v>36</v>
      </c>
      <c r="C23" s="40"/>
      <c r="F23" s="1">
        <v>6750222</v>
      </c>
    </row>
    <row r="24" spans="1:3" ht="47.25" hidden="1">
      <c r="A24" s="17" t="s">
        <v>21</v>
      </c>
      <c r="B24" s="18"/>
      <c r="C24" s="41"/>
    </row>
    <row r="25" spans="1:3" ht="47.25" hidden="1">
      <c r="A25" s="8" t="s">
        <v>22</v>
      </c>
      <c r="B25" s="16" t="s">
        <v>23</v>
      </c>
      <c r="C25" s="40">
        <f>C26</f>
        <v>0</v>
      </c>
    </row>
    <row r="26" spans="1:3" ht="47.25" hidden="1">
      <c r="A26" s="8" t="s">
        <v>37</v>
      </c>
      <c r="B26" s="16" t="s">
        <v>38</v>
      </c>
      <c r="C26" s="40"/>
    </row>
    <row r="27" spans="1:3" s="35" customFormat="1" ht="31.5" hidden="1">
      <c r="A27" s="33" t="s">
        <v>24</v>
      </c>
      <c r="B27" s="34" t="s">
        <v>25</v>
      </c>
      <c r="C27" s="39">
        <f>C28-C31</f>
        <v>0</v>
      </c>
    </row>
    <row r="28" spans="1:3" s="35" customFormat="1" ht="47.25" hidden="1">
      <c r="A28" s="19" t="s">
        <v>39</v>
      </c>
      <c r="B28" s="14" t="s">
        <v>40</v>
      </c>
      <c r="C28" s="40">
        <f>C29</f>
        <v>0</v>
      </c>
    </row>
    <row r="29" spans="1:3" s="35" customFormat="1" ht="63" hidden="1">
      <c r="A29" s="19" t="s">
        <v>41</v>
      </c>
      <c r="B29" s="14" t="s">
        <v>42</v>
      </c>
      <c r="C29" s="40"/>
    </row>
    <row r="30" spans="1:3" s="15" customFormat="1" ht="47.25" hidden="1">
      <c r="A30" s="19" t="s">
        <v>26</v>
      </c>
      <c r="B30" s="14" t="s">
        <v>27</v>
      </c>
      <c r="C30" s="40">
        <f>C31</f>
        <v>0</v>
      </c>
    </row>
    <row r="31" spans="1:3" s="15" customFormat="1" ht="63" hidden="1">
      <c r="A31" s="19" t="s">
        <v>45</v>
      </c>
      <c r="B31" s="20" t="s">
        <v>46</v>
      </c>
      <c r="C31" s="40"/>
    </row>
    <row r="32" spans="1:3" s="35" customFormat="1" ht="31.5" hidden="1">
      <c r="A32" s="33" t="s">
        <v>32</v>
      </c>
      <c r="B32" s="38" t="s">
        <v>33</v>
      </c>
      <c r="C32" s="39">
        <f>C33</f>
        <v>0</v>
      </c>
    </row>
    <row r="33" spans="1:3" s="15" customFormat="1" ht="31.5" hidden="1">
      <c r="A33" s="36" t="s">
        <v>30</v>
      </c>
      <c r="B33" s="37" t="s">
        <v>28</v>
      </c>
      <c r="C33" s="39">
        <f>C34</f>
        <v>0</v>
      </c>
    </row>
    <row r="34" spans="1:3" s="15" customFormat="1" ht="31.5" hidden="1">
      <c r="A34" s="22" t="s">
        <v>31</v>
      </c>
      <c r="B34" s="21" t="s">
        <v>29</v>
      </c>
      <c r="C34" s="39">
        <f>C35</f>
        <v>0</v>
      </c>
    </row>
    <row r="35" spans="1:3" ht="47.25" hidden="1">
      <c r="A35" s="8" t="s">
        <v>43</v>
      </c>
      <c r="B35" s="14" t="s">
        <v>44</v>
      </c>
      <c r="C35" s="39"/>
    </row>
    <row r="36" spans="1:3" ht="16.5" thickBot="1">
      <c r="A36" s="4" t="s">
        <v>48</v>
      </c>
      <c r="B36" s="47">
        <v>8.0101E+19</v>
      </c>
      <c r="C36" s="42">
        <v>4.21866</v>
      </c>
    </row>
    <row r="37" spans="2:3" ht="15.75">
      <c r="B37" s="23"/>
      <c r="C37" s="24"/>
    </row>
    <row r="38" spans="2:3" ht="15.75">
      <c r="B38" s="23"/>
      <c r="C38" s="24"/>
    </row>
    <row r="39" spans="2:3" ht="15.75">
      <c r="B39" s="23"/>
      <c r="C39" s="24"/>
    </row>
    <row r="40" spans="2:3" ht="15.75">
      <c r="B40" s="23"/>
      <c r="C40" s="24"/>
    </row>
    <row r="41" spans="2:3" ht="15.75">
      <c r="B41" s="23"/>
      <c r="C41" s="24"/>
    </row>
    <row r="42" spans="2:3" ht="15.75">
      <c r="B42" s="23"/>
      <c r="C42" s="24"/>
    </row>
    <row r="43" spans="2:3" ht="15.75">
      <c r="B43" s="25"/>
      <c r="C43" s="26"/>
    </row>
    <row r="44" spans="2:3" ht="15.75">
      <c r="B44" s="23"/>
      <c r="C44" s="24"/>
    </row>
    <row r="45" spans="2:3" ht="15.75">
      <c r="B45" s="23"/>
      <c r="C45" s="24"/>
    </row>
    <row r="46" spans="2:3" ht="15.75">
      <c r="B46" s="27"/>
      <c r="C46" s="28"/>
    </row>
    <row r="47" spans="2:3" ht="15.75">
      <c r="B47" s="23"/>
      <c r="C47" s="24"/>
    </row>
    <row r="48" spans="2:3" ht="15.75">
      <c r="B48" s="23"/>
      <c r="C48" s="24"/>
    </row>
    <row r="49" spans="2:3" ht="15.75">
      <c r="B49" s="27"/>
      <c r="C49" s="28"/>
    </row>
    <row r="50" spans="2:3" ht="15.75">
      <c r="B50" s="23"/>
      <c r="C50" s="24"/>
    </row>
    <row r="51" spans="2:3" ht="15.75">
      <c r="B51" s="23"/>
      <c r="C51" s="24"/>
    </row>
    <row r="52" spans="2:3" ht="15.75">
      <c r="B52" s="23"/>
      <c r="C52" s="24"/>
    </row>
    <row r="53" spans="2:3" ht="15.75">
      <c r="B53" s="23"/>
      <c r="C53" s="24"/>
    </row>
    <row r="54" spans="2:3" ht="15.75">
      <c r="B54" s="29"/>
      <c r="C54" s="31"/>
    </row>
    <row r="55" spans="2:3" ht="15.75">
      <c r="B55" s="29"/>
      <c r="C55" s="31"/>
    </row>
    <row r="56" spans="2:3" ht="15.75">
      <c r="B56" s="29"/>
      <c r="C56" s="31"/>
    </row>
    <row r="57" ht="15.75">
      <c r="C57" s="32"/>
    </row>
    <row r="58" ht="15.75">
      <c r="C58" s="32"/>
    </row>
    <row r="59" ht="15.75">
      <c r="C59" s="32"/>
    </row>
    <row r="60" ht="15.75">
      <c r="C60" s="32"/>
    </row>
    <row r="61" ht="15.75">
      <c r="C61" s="32"/>
    </row>
    <row r="62" ht="15.75">
      <c r="C62" s="32"/>
    </row>
    <row r="63" ht="15.75">
      <c r="C63" s="32"/>
    </row>
    <row r="64" ht="15.75">
      <c r="C64" s="32"/>
    </row>
    <row r="65" ht="15.75">
      <c r="C65" s="32"/>
    </row>
    <row r="66" ht="15.75">
      <c r="C66" s="32"/>
    </row>
    <row r="67" ht="15.75">
      <c r="C67" s="32"/>
    </row>
    <row r="68" ht="15.75">
      <c r="C68" s="32"/>
    </row>
    <row r="69" ht="15.75">
      <c r="C69" s="32"/>
    </row>
    <row r="70" ht="15.75">
      <c r="C70" s="32"/>
    </row>
    <row r="71" ht="15.75">
      <c r="C71" s="32"/>
    </row>
    <row r="72" ht="15.75">
      <c r="C72" s="32"/>
    </row>
    <row r="73" ht="15.75">
      <c r="C73" s="32"/>
    </row>
    <row r="74" ht="15.75">
      <c r="C74" s="32"/>
    </row>
    <row r="75" ht="15.75">
      <c r="C75" s="32"/>
    </row>
    <row r="76" ht="15.75">
      <c r="C76" s="32"/>
    </row>
    <row r="77" ht="15.75">
      <c r="C77" s="32"/>
    </row>
    <row r="78" ht="15.75">
      <c r="C78" s="32"/>
    </row>
    <row r="79" ht="15.75">
      <c r="C79" s="32"/>
    </row>
    <row r="80" ht="15.75">
      <c r="C80" s="32"/>
    </row>
    <row r="81" ht="15.75">
      <c r="C81" s="32"/>
    </row>
    <row r="82" ht="15.75">
      <c r="C82" s="32"/>
    </row>
    <row r="83" ht="15.75">
      <c r="C83" s="32"/>
    </row>
    <row r="84" ht="15.75">
      <c r="C84" s="32"/>
    </row>
    <row r="85" ht="15.75">
      <c r="C85" s="32"/>
    </row>
    <row r="86" ht="15.75">
      <c r="C86" s="32"/>
    </row>
    <row r="87" ht="15.75">
      <c r="C87" s="32"/>
    </row>
    <row r="88" ht="15.75">
      <c r="C88" s="32"/>
    </row>
    <row r="89" ht="15.75">
      <c r="C89" s="32"/>
    </row>
    <row r="90" ht="15.75">
      <c r="C90" s="32"/>
    </row>
    <row r="91" ht="15.75">
      <c r="C91" s="32"/>
    </row>
    <row r="92" ht="15.75">
      <c r="C92" s="32"/>
    </row>
    <row r="93" ht="15.75">
      <c r="C93" s="32"/>
    </row>
    <row r="94" ht="15.75">
      <c r="C94" s="32"/>
    </row>
    <row r="95" ht="15.75">
      <c r="C95" s="32"/>
    </row>
    <row r="96" ht="15.75">
      <c r="C96" s="32"/>
    </row>
    <row r="97" ht="15.75">
      <c r="C97" s="32"/>
    </row>
    <row r="98" ht="15.75">
      <c r="C98" s="32"/>
    </row>
    <row r="99" ht="15.75">
      <c r="C99" s="32"/>
    </row>
    <row r="100" ht="15.75">
      <c r="C100" s="32"/>
    </row>
    <row r="101" ht="15.75">
      <c r="C101" s="32"/>
    </row>
    <row r="102" ht="15.75">
      <c r="C102" s="32"/>
    </row>
    <row r="103" ht="15.75">
      <c r="C103" s="32"/>
    </row>
    <row r="104" ht="15.75">
      <c r="C104" s="32"/>
    </row>
    <row r="105" ht="15.75">
      <c r="C105" s="32"/>
    </row>
    <row r="106" ht="15.75">
      <c r="C106" s="32"/>
    </row>
    <row r="107" ht="15.75">
      <c r="C107" s="32"/>
    </row>
    <row r="108" ht="15.75">
      <c r="C108" s="32"/>
    </row>
    <row r="109" ht="15.75">
      <c r="C109" s="32"/>
    </row>
    <row r="110" ht="15.75">
      <c r="C110" s="32"/>
    </row>
    <row r="111" ht="15.75">
      <c r="C111" s="32"/>
    </row>
    <row r="112" ht="15.75">
      <c r="C112" s="32"/>
    </row>
    <row r="113" ht="15.75">
      <c r="C113" s="32"/>
    </row>
    <row r="114" ht="15.75">
      <c r="C114" s="32"/>
    </row>
    <row r="115" ht="15.75">
      <c r="C115" s="32"/>
    </row>
    <row r="116" ht="15.75">
      <c r="C116" s="32"/>
    </row>
    <row r="117" ht="15.75">
      <c r="C117" s="32"/>
    </row>
    <row r="118" ht="15.75">
      <c r="C118" s="32"/>
    </row>
    <row r="119" ht="15.75">
      <c r="C119" s="32"/>
    </row>
    <row r="120" ht="15.75">
      <c r="C120" s="32"/>
    </row>
    <row r="121" ht="15.75">
      <c r="C121" s="32"/>
    </row>
    <row r="122" ht="15.75">
      <c r="C122" s="32"/>
    </row>
    <row r="123" ht="15.75">
      <c r="C123" s="32"/>
    </row>
    <row r="124" ht="15.75">
      <c r="C124" s="32"/>
    </row>
    <row r="125" ht="15.75">
      <c r="C125" s="32"/>
    </row>
    <row r="126" ht="15.75">
      <c r="C126" s="32"/>
    </row>
    <row r="127" ht="15.75">
      <c r="C127" s="32"/>
    </row>
    <row r="128" ht="15.75">
      <c r="C128" s="32"/>
    </row>
    <row r="129" ht="15.75">
      <c r="C129" s="32"/>
    </row>
    <row r="130" ht="15.75">
      <c r="C130" s="32"/>
    </row>
    <row r="131" ht="15.75">
      <c r="C131" s="32"/>
    </row>
    <row r="132" ht="15.75">
      <c r="C132" s="32"/>
    </row>
    <row r="133" ht="15.75">
      <c r="C133" s="32"/>
    </row>
    <row r="134" ht="15.75">
      <c r="C134" s="32"/>
    </row>
    <row r="135" ht="15.75">
      <c r="C135" s="32"/>
    </row>
    <row r="136" ht="15.75">
      <c r="C136" s="32"/>
    </row>
    <row r="137" ht="15.75">
      <c r="C137" s="32"/>
    </row>
    <row r="138" ht="15.75">
      <c r="C138" s="32"/>
    </row>
    <row r="139" ht="15.75">
      <c r="C139" s="32"/>
    </row>
    <row r="140" ht="15.75">
      <c r="C140" s="32"/>
    </row>
    <row r="141" ht="15.75">
      <c r="C141" s="32"/>
    </row>
    <row r="142" ht="15.75">
      <c r="C142" s="32"/>
    </row>
    <row r="143" ht="15.75">
      <c r="C143" s="32"/>
    </row>
    <row r="144" ht="15.75">
      <c r="C144" s="32"/>
    </row>
    <row r="145" ht="15.75">
      <c r="C145" s="32"/>
    </row>
    <row r="146" ht="15.75">
      <c r="C146" s="32"/>
    </row>
    <row r="147" ht="15.75">
      <c r="C147" s="32"/>
    </row>
    <row r="148" ht="15.75">
      <c r="C148" s="32"/>
    </row>
    <row r="149" ht="15.75">
      <c r="C149" s="32"/>
    </row>
    <row r="150" ht="15.75">
      <c r="C150" s="32"/>
    </row>
    <row r="151" ht="15.75">
      <c r="C151" s="32"/>
    </row>
    <row r="152" ht="15.75">
      <c r="C152" s="32"/>
    </row>
    <row r="153" ht="15.75">
      <c r="C153" s="32"/>
    </row>
    <row r="154" ht="15.75">
      <c r="C154" s="32"/>
    </row>
    <row r="155" ht="15.75">
      <c r="C155" s="32"/>
    </row>
    <row r="156" ht="15.75">
      <c r="C156" s="32"/>
    </row>
    <row r="157" ht="15.75">
      <c r="C157" s="32"/>
    </row>
    <row r="158" ht="15.75">
      <c r="C158" s="32"/>
    </row>
    <row r="159" ht="15.75">
      <c r="C159" s="32"/>
    </row>
    <row r="160" ht="15.75">
      <c r="C160" s="32"/>
    </row>
    <row r="161" ht="15.75">
      <c r="C161" s="32"/>
    </row>
    <row r="162" ht="15.75">
      <c r="C162" s="32"/>
    </row>
    <row r="163" ht="15.75">
      <c r="C163" s="32"/>
    </row>
    <row r="164" ht="15.75">
      <c r="C164" s="32"/>
    </row>
    <row r="165" ht="15.75">
      <c r="C165" s="32"/>
    </row>
    <row r="166" ht="15.75">
      <c r="C166" s="32"/>
    </row>
  </sheetData>
  <sheetProtection/>
  <mergeCells count="2">
    <mergeCell ref="A6:C6"/>
    <mergeCell ref="B1:C5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работа</cp:lastModifiedBy>
  <cp:lastPrinted>2019-05-31T04:55:16Z</cp:lastPrinted>
  <dcterms:created xsi:type="dcterms:W3CDTF">2007-09-12T09:25:25Z</dcterms:created>
  <dcterms:modified xsi:type="dcterms:W3CDTF">2020-06-17T03:12:36Z</dcterms:modified>
  <cp:category/>
  <cp:version/>
  <cp:contentType/>
  <cp:contentStatus/>
</cp:coreProperties>
</file>